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<sst xmlns="http://schemas.openxmlformats.org/spreadsheetml/2006/main" count="52" uniqueCount="52">
  <si>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</si>
  <si>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</si>
  <si>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</si>
  <si>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</si>
  <si>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</si>
  <si>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</si>
  <si>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</si>
  <si>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</si>
  <si>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</si>
  <si>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</si>
  <si>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</si>
  <si>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</si>
  <si>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</si>
  <si>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</si>
  <si>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</si>
  <si>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</si>
  <si>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</si>
  <si>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</si>
  <si>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</si>
  <si>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</si>
  <si>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</si>
  <si>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</si>
  <si>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</si>
  <si>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</si>
  <si>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</si>
  <si>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</si>
  <si>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</si>
  <si>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</si>
  <si>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</si>
  <si>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</si>
  <si>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</si>
  <si>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</si>
  <si>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</si>
  <si>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</si>
  <si>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</si>
  <si>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</si>
  <si>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</si>
  <si>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</si>
  <si>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</si>
  <si>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المتن</t>
  </si>
  <si>
    <t>استخدام الاراضي للزراعات الدائمة حسب حجم المساحة المزروعة للحيازات*</t>
  </si>
  <si>
    <t xml:space="preserve"> * يمكن تسجيل فروقات طفيفة بنسبة 0.1 وذلك نتيجة التدوير</t>
  </si>
  <si>
    <t>%
 (2/1)</t>
  </si>
  <si>
    <t>%
(3/1)</t>
  </si>
  <si>
    <t>%
 (4/1)</t>
  </si>
  <si>
    <t>%
 (5/1)</t>
  </si>
  <si>
    <t>%
(6/1)</t>
  </si>
  <si>
    <t>%
 (7/1)</t>
  </si>
  <si>
    <t>%
 (10/1)</t>
  </si>
  <si>
    <t>%
(11/1)</t>
  </si>
  <si>
    <t>%
 (9/1)</t>
  </si>
  <si>
    <t>%
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</si>
</sst>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activeCell="B3" sqref="B3"/>
    </sheetView>
  </sheetViews>
  <sheetFormatPr defaultRowHeight="15" x14ac:dyDescent="0.25"/>
  <cols>
    <col min="1" max="1" width="15.28515625" customWidth="1"/>
    <col min="2" max="2" width="16.28515625" customWidth="1"/>
    <col min="3" max="3" width="9.28515625" customWidth="1"/>
    <col min="4" max="4" width="6.5703125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9.75" customHeight="1" x14ac:dyDescent="0.25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2" customFormat="1" ht="51.75" customHeight="1" x14ac:dyDescent="0.25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s="2" customFormat="1" ht="17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28" t="s">
        <v>0</v>
      </c>
      <c r="B5" s="27" t="s">
        <v>18</v>
      </c>
      <c r="C5" s="27" t="s">
        <v>30</v>
      </c>
      <c r="D5" s="27"/>
      <c r="E5" s="27" t="s">
        <v>31</v>
      </c>
      <c r="F5" s="27"/>
      <c r="G5" s="27" t="s">
        <v>32</v>
      </c>
      <c r="H5" s="27"/>
      <c r="I5" s="27" t="s">
        <v>33</v>
      </c>
      <c r="J5" s="27"/>
      <c r="K5" s="27" t="s">
        <v>16</v>
      </c>
      <c r="L5" s="27"/>
      <c r="M5" s="27" t="s">
        <v>34</v>
      </c>
      <c r="N5" s="27"/>
      <c r="O5" s="27" t="s">
        <v>17</v>
      </c>
      <c r="P5" s="27"/>
      <c r="Q5" s="27" t="s">
        <v>19</v>
      </c>
      <c r="R5" s="27"/>
      <c r="S5" s="27" t="s">
        <v>35</v>
      </c>
      <c r="T5" s="27"/>
      <c r="U5" s="27" t="s">
        <v>36</v>
      </c>
      <c r="V5" s="27"/>
    </row>
    <row r="6" spans="1:22" ht="45" customHeight="1" thickBot="1" x14ac:dyDescent="0.3">
      <c r="A6" s="29"/>
      <c r="B6" s="27"/>
      <c r="C6" s="1" t="s">
        <v>26</v>
      </c>
      <c r="D6" s="1" t="s">
        <v>42</v>
      </c>
      <c r="E6" s="1" t="s">
        <v>21</v>
      </c>
      <c r="F6" s="1" t="s">
        <v>43</v>
      </c>
      <c r="G6" s="1" t="s">
        <v>20</v>
      </c>
      <c r="H6" s="1" t="s">
        <v>44</v>
      </c>
      <c r="I6" s="1" t="s">
        <v>22</v>
      </c>
      <c r="J6" s="1" t="s">
        <v>45</v>
      </c>
      <c r="K6" s="1" t="s">
        <v>23</v>
      </c>
      <c r="L6" s="1" t="s">
        <v>46</v>
      </c>
      <c r="M6" s="1" t="s">
        <v>24</v>
      </c>
      <c r="N6" s="1" t="s">
        <v>47</v>
      </c>
      <c r="O6" s="1" t="s">
        <v>25</v>
      </c>
      <c r="P6" s="1" t="s">
        <v>51</v>
      </c>
      <c r="Q6" s="1" t="s">
        <v>27</v>
      </c>
      <c r="R6" s="1" t="s">
        <v>50</v>
      </c>
      <c r="S6" s="1" t="s">
        <v>29</v>
      </c>
      <c r="T6" s="1" t="s">
        <v>48</v>
      </c>
      <c r="U6" s="1" t="s">
        <v>37</v>
      </c>
      <c r="V6" s="1" t="s">
        <v>49</v>
      </c>
    </row>
    <row r="7" spans="1:22" ht="18" customHeight="1" x14ac:dyDescent="0.25">
      <c r="A7" s="16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17" t="s">
        <v>2</v>
      </c>
      <c r="B8" s="10">
        <v>13.005000000000001</v>
      </c>
      <c r="C8" s="11">
        <v>0.73399999999999999</v>
      </c>
      <c r="D8" s="12">
        <f t="shared" ref="D8:D21" si="0">C8/B8*100</f>
        <v>5.6439830834294495</v>
      </c>
      <c r="E8" s="11">
        <v>3.22</v>
      </c>
      <c r="F8" s="12">
        <f>E8/B8*100</f>
        <v>24.759707804690503</v>
      </c>
      <c r="G8" s="11">
        <v>2.5059999999999998</v>
      </c>
      <c r="H8" s="12">
        <f>G8/B8*100</f>
        <v>19.269511726259129</v>
      </c>
      <c r="I8" s="11">
        <v>1.52</v>
      </c>
      <c r="J8" s="12">
        <f>I8/B8*100</f>
        <v>11.687812379853902</v>
      </c>
      <c r="K8" s="11">
        <v>2.06</v>
      </c>
      <c r="L8" s="12">
        <f>K8/B8*100</f>
        <v>15.840061514801999</v>
      </c>
      <c r="M8" s="11">
        <v>0</v>
      </c>
      <c r="N8" s="12">
        <f>M8/B8*100</f>
        <v>0</v>
      </c>
      <c r="O8" s="11">
        <v>0.72</v>
      </c>
      <c r="P8" s="12">
        <f>O8/B8*100</f>
        <v>5.5363321799307954</v>
      </c>
      <c r="Q8" s="11">
        <v>0</v>
      </c>
      <c r="R8" s="12">
        <f>Q8/B8*100</f>
        <v>0</v>
      </c>
      <c r="S8" s="11">
        <v>2.2450000000000001</v>
      </c>
      <c r="T8" s="12">
        <f>S8/B8*100</f>
        <v>17.262591311034218</v>
      </c>
      <c r="U8" s="11">
        <v>0</v>
      </c>
      <c r="V8" s="12">
        <f>U8/B8*100</f>
        <v>0</v>
      </c>
    </row>
    <row r="9" spans="1:22" ht="18" customHeight="1" x14ac:dyDescent="0.25">
      <c r="A9" s="17" t="s">
        <v>3</v>
      </c>
      <c r="B9" s="10">
        <v>421.78800000000001</v>
      </c>
      <c r="C9" s="11">
        <v>30.053999999999998</v>
      </c>
      <c r="D9" s="12">
        <f t="shared" si="0"/>
        <v>7.1253805229167257</v>
      </c>
      <c r="E9" s="11">
        <v>79.974999999999994</v>
      </c>
      <c r="F9" s="12">
        <f t="shared" ref="F9:F21" si="1">E9/B9*100</f>
        <v>18.960947205705235</v>
      </c>
      <c r="G9" s="11">
        <v>126.48399999999999</v>
      </c>
      <c r="H9" s="12">
        <f t="shared" ref="H9:H21" si="2">G9/B9*100</f>
        <v>29.987576697298167</v>
      </c>
      <c r="I9" s="11">
        <v>50.03</v>
      </c>
      <c r="J9" s="12">
        <f t="shared" ref="J9:J21" si="3">I9/B9*100</f>
        <v>11.861409049095755</v>
      </c>
      <c r="K9" s="11">
        <v>51.557000000000002</v>
      </c>
      <c r="L9" s="12">
        <f t="shared" ref="L9:L21" si="4">K9/B9*100</f>
        <v>12.2234392633266</v>
      </c>
      <c r="M9" s="11">
        <v>3.51</v>
      </c>
      <c r="N9" s="12">
        <f t="shared" ref="N9:N21" si="5">M9/B9*100</f>
        <v>0.83217161227915437</v>
      </c>
      <c r="O9" s="11">
        <v>9.5399999999999991</v>
      </c>
      <c r="P9" s="12">
        <f t="shared" ref="P9:P21" si="6">O9/B9*100</f>
        <v>2.261799766707445</v>
      </c>
      <c r="Q9" s="11">
        <v>0</v>
      </c>
      <c r="R9" s="12">
        <f t="shared" ref="R9:R21" si="7">Q9/B9*100</f>
        <v>0</v>
      </c>
      <c r="S9" s="11">
        <v>70.367999999999995</v>
      </c>
      <c r="T9" s="12">
        <f t="shared" ref="T9:T21" si="8">S9/B9*100</f>
        <v>16.683262681726362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17" t="s">
        <v>4</v>
      </c>
      <c r="B10" s="10">
        <v>1202.55</v>
      </c>
      <c r="C10" s="11">
        <v>67.103999999999999</v>
      </c>
      <c r="D10" s="12">
        <f t="shared" si="0"/>
        <v>5.5801421978296117</v>
      </c>
      <c r="E10" s="11">
        <v>308.17099999999999</v>
      </c>
      <c r="F10" s="12">
        <f t="shared" si="1"/>
        <v>25.626460438235416</v>
      </c>
      <c r="G10" s="11">
        <v>324.85700000000003</v>
      </c>
      <c r="H10" s="12">
        <f t="shared" si="2"/>
        <v>27.014011891397448</v>
      </c>
      <c r="I10" s="11">
        <v>117.7</v>
      </c>
      <c r="J10" s="12">
        <f t="shared" si="3"/>
        <v>9.7875348218369318</v>
      </c>
      <c r="K10" s="11">
        <v>160.77799999999999</v>
      </c>
      <c r="L10" s="12">
        <f t="shared" si="4"/>
        <v>13.369755935304145</v>
      </c>
      <c r="M10" s="11">
        <v>4.05</v>
      </c>
      <c r="N10" s="12">
        <f t="shared" si="5"/>
        <v>0.336784333291755</v>
      </c>
      <c r="O10" s="11">
        <v>20.702999999999999</v>
      </c>
      <c r="P10" s="12">
        <f t="shared" si="6"/>
        <v>1.7215916178121491</v>
      </c>
      <c r="Q10" s="11">
        <v>1</v>
      </c>
      <c r="R10" s="12">
        <f t="shared" si="7"/>
        <v>8.3156625504137049E-2</v>
      </c>
      <c r="S10" s="11">
        <v>196.08699999999999</v>
      </c>
      <c r="T10" s="12">
        <f t="shared" si="8"/>
        <v>16.305933225229722</v>
      </c>
      <c r="U10" s="11">
        <v>0</v>
      </c>
      <c r="V10" s="12">
        <f t="shared" si="9"/>
        <v>0</v>
      </c>
    </row>
    <row r="11" spans="1:22" ht="18" customHeight="1" x14ac:dyDescent="0.25">
      <c r="A11" s="17" t="s">
        <v>5</v>
      </c>
      <c r="B11" s="10">
        <v>1385.4280000000001</v>
      </c>
      <c r="C11" s="11">
        <v>42.195</v>
      </c>
      <c r="D11" s="12">
        <f t="shared" si="0"/>
        <v>3.0456292207173519</v>
      </c>
      <c r="E11" s="11">
        <v>456.95699999999999</v>
      </c>
      <c r="F11" s="12">
        <f t="shared" si="1"/>
        <v>32.983092589438066</v>
      </c>
      <c r="G11" s="11">
        <v>366.71</v>
      </c>
      <c r="H11" s="12">
        <f t="shared" si="2"/>
        <v>26.469076704094324</v>
      </c>
      <c r="I11" s="11">
        <v>89.355000000000004</v>
      </c>
      <c r="J11" s="12">
        <f t="shared" si="3"/>
        <v>6.4496314496314486</v>
      </c>
      <c r="K11" s="11">
        <v>156.31</v>
      </c>
      <c r="L11" s="12">
        <f t="shared" si="4"/>
        <v>11.282434020389367</v>
      </c>
      <c r="M11" s="11">
        <v>6.05</v>
      </c>
      <c r="N11" s="12">
        <f t="shared" si="5"/>
        <v>0.43668815701718167</v>
      </c>
      <c r="O11" s="11">
        <v>20.148</v>
      </c>
      <c r="P11" s="12">
        <f t="shared" si="6"/>
        <v>1.4542798326582109</v>
      </c>
      <c r="Q11" s="11">
        <v>0</v>
      </c>
      <c r="R11" s="12">
        <f t="shared" si="7"/>
        <v>0</v>
      </c>
      <c r="S11" s="11">
        <v>241.703</v>
      </c>
      <c r="T11" s="12">
        <f t="shared" si="8"/>
        <v>17.446088862070059</v>
      </c>
      <c r="U11" s="11">
        <v>0</v>
      </c>
      <c r="V11" s="12">
        <f t="shared" si="9"/>
        <v>0</v>
      </c>
    </row>
    <row r="12" spans="1:22" ht="18" customHeight="1" x14ac:dyDescent="0.25">
      <c r="A12" s="17" t="s">
        <v>6</v>
      </c>
      <c r="B12" s="10">
        <v>1723.683</v>
      </c>
      <c r="C12" s="11">
        <v>33.56</v>
      </c>
      <c r="D12" s="12">
        <f t="shared" si="0"/>
        <v>1.9469937337665919</v>
      </c>
      <c r="E12" s="11">
        <v>627.91499999999996</v>
      </c>
      <c r="F12" s="12">
        <f t="shared" si="1"/>
        <v>36.428682072051529</v>
      </c>
      <c r="G12" s="11">
        <v>433.14499999999998</v>
      </c>
      <c r="H12" s="12">
        <f t="shared" si="2"/>
        <v>25.129040548639164</v>
      </c>
      <c r="I12" s="11">
        <v>79.260000000000005</v>
      </c>
      <c r="J12" s="12">
        <f t="shared" si="3"/>
        <v>4.5982933056716346</v>
      </c>
      <c r="K12" s="11">
        <v>136.63</v>
      </c>
      <c r="L12" s="12">
        <f t="shared" si="4"/>
        <v>7.9266315209931282</v>
      </c>
      <c r="M12" s="11">
        <v>0</v>
      </c>
      <c r="N12" s="12">
        <f t="shared" si="5"/>
        <v>0</v>
      </c>
      <c r="O12" s="11">
        <v>28.038</v>
      </c>
      <c r="P12" s="12">
        <f t="shared" si="6"/>
        <v>1.6266332034370588</v>
      </c>
      <c r="Q12" s="11">
        <v>0</v>
      </c>
      <c r="R12" s="12">
        <f t="shared" si="7"/>
        <v>0</v>
      </c>
      <c r="S12" s="11">
        <v>370.13499999999999</v>
      </c>
      <c r="T12" s="12">
        <f t="shared" si="8"/>
        <v>21.473495996653678</v>
      </c>
      <c r="U12" s="11">
        <v>0</v>
      </c>
      <c r="V12" s="12">
        <f t="shared" si="9"/>
        <v>0</v>
      </c>
    </row>
    <row r="13" spans="1:22" ht="18" customHeight="1" x14ac:dyDescent="0.25">
      <c r="A13" s="17" t="s">
        <v>7</v>
      </c>
      <c r="B13" s="10">
        <v>1572.4</v>
      </c>
      <c r="C13" s="11">
        <v>20.25</v>
      </c>
      <c r="D13" s="12">
        <f t="shared" si="0"/>
        <v>1.2878402442126684</v>
      </c>
      <c r="E13" s="11">
        <v>703.96600000000001</v>
      </c>
      <c r="F13" s="12">
        <f t="shared" si="1"/>
        <v>44.770160264563721</v>
      </c>
      <c r="G13" s="11">
        <v>428.86900000000003</v>
      </c>
      <c r="H13" s="12">
        <f t="shared" si="2"/>
        <v>27.2748028491478</v>
      </c>
      <c r="I13" s="11">
        <v>63.6</v>
      </c>
      <c r="J13" s="12">
        <f t="shared" si="3"/>
        <v>4.0447723225642331</v>
      </c>
      <c r="K13" s="11">
        <v>75.314999999999998</v>
      </c>
      <c r="L13" s="12">
        <f t="shared" si="4"/>
        <v>4.7898117527346722</v>
      </c>
      <c r="M13" s="11">
        <v>2</v>
      </c>
      <c r="N13" s="12">
        <f t="shared" si="5"/>
        <v>0.12719409819384381</v>
      </c>
      <c r="O13" s="11">
        <v>13.6</v>
      </c>
      <c r="P13" s="12">
        <f t="shared" si="6"/>
        <v>0.86491986771813778</v>
      </c>
      <c r="Q13" s="11">
        <v>0</v>
      </c>
      <c r="R13" s="12">
        <f t="shared" si="7"/>
        <v>0</v>
      </c>
      <c r="S13" s="11">
        <v>264.8</v>
      </c>
      <c r="T13" s="12">
        <f t="shared" si="8"/>
        <v>16.840498600864919</v>
      </c>
      <c r="U13" s="11">
        <v>0</v>
      </c>
      <c r="V13" s="12">
        <f t="shared" si="9"/>
        <v>0</v>
      </c>
    </row>
    <row r="14" spans="1:22" x14ac:dyDescent="0.25">
      <c r="A14" s="17" t="s">
        <v>8</v>
      </c>
      <c r="B14" s="10">
        <v>882.17</v>
      </c>
      <c r="C14" s="11">
        <v>27.9</v>
      </c>
      <c r="D14" s="12">
        <f t="shared" si="0"/>
        <v>3.1626557239534328</v>
      </c>
      <c r="E14" s="11">
        <v>262</v>
      </c>
      <c r="F14" s="12">
        <f t="shared" si="1"/>
        <v>29.699491027806435</v>
      </c>
      <c r="G14" s="11">
        <v>144.16999999999999</v>
      </c>
      <c r="H14" s="12">
        <f t="shared" si="2"/>
        <v>16.342655043812414</v>
      </c>
      <c r="I14" s="11">
        <v>73.650000000000006</v>
      </c>
      <c r="J14" s="12">
        <f t="shared" si="3"/>
        <v>8.3487309702211601</v>
      </c>
      <c r="K14" s="11">
        <v>100</v>
      </c>
      <c r="L14" s="12">
        <f t="shared" si="4"/>
        <v>11.335683598399401</v>
      </c>
      <c r="M14" s="11">
        <v>0</v>
      </c>
      <c r="N14" s="12">
        <f t="shared" si="5"/>
        <v>0</v>
      </c>
      <c r="O14" s="11">
        <v>7.5</v>
      </c>
      <c r="P14" s="12">
        <f t="shared" si="6"/>
        <v>0.85017626987995509</v>
      </c>
      <c r="Q14" s="11">
        <v>4.5</v>
      </c>
      <c r="R14" s="12">
        <f t="shared" si="7"/>
        <v>0.51010576192797308</v>
      </c>
      <c r="S14" s="11">
        <v>262.45</v>
      </c>
      <c r="T14" s="12">
        <f t="shared" si="8"/>
        <v>29.750501603999229</v>
      </c>
      <c r="U14" s="11">
        <v>0</v>
      </c>
      <c r="V14" s="12">
        <f t="shared" si="9"/>
        <v>0</v>
      </c>
    </row>
    <row r="15" spans="1:22" x14ac:dyDescent="0.25">
      <c r="A15" s="17" t="s">
        <v>9</v>
      </c>
      <c r="B15" s="10">
        <v>763.3</v>
      </c>
      <c r="C15" s="11">
        <v>6.5</v>
      </c>
      <c r="D15" s="12">
        <f t="shared" si="0"/>
        <v>0.85156557054893234</v>
      </c>
      <c r="E15" s="11">
        <v>199.7</v>
      </c>
      <c r="F15" s="12">
        <f t="shared" si="1"/>
        <v>26.162714529018732</v>
      </c>
      <c r="G15" s="11">
        <v>87.1</v>
      </c>
      <c r="H15" s="12">
        <f t="shared" si="2"/>
        <v>11.410978645355693</v>
      </c>
      <c r="I15" s="11">
        <v>68.8</v>
      </c>
      <c r="J15" s="12">
        <f t="shared" si="3"/>
        <v>9.0134940390410065</v>
      </c>
      <c r="K15" s="11">
        <v>24</v>
      </c>
      <c r="L15" s="12">
        <f t="shared" si="4"/>
        <v>3.1442421066422117</v>
      </c>
      <c r="M15" s="11">
        <v>0</v>
      </c>
      <c r="N15" s="12">
        <f t="shared" si="5"/>
        <v>0</v>
      </c>
      <c r="O15" s="11">
        <v>0</v>
      </c>
      <c r="P15" s="12">
        <f t="shared" si="6"/>
        <v>0</v>
      </c>
      <c r="Q15" s="11">
        <v>0</v>
      </c>
      <c r="R15" s="12">
        <f t="shared" si="7"/>
        <v>0</v>
      </c>
      <c r="S15" s="11">
        <v>377.2</v>
      </c>
      <c r="T15" s="12">
        <f t="shared" si="8"/>
        <v>49.417005109393422</v>
      </c>
      <c r="U15" s="11">
        <v>0</v>
      </c>
      <c r="V15" s="12">
        <f t="shared" si="9"/>
        <v>0</v>
      </c>
    </row>
    <row r="16" spans="1:22" x14ac:dyDescent="0.25">
      <c r="A16" s="17" t="s">
        <v>10</v>
      </c>
      <c r="B16" s="10">
        <v>190</v>
      </c>
      <c r="C16" s="11">
        <v>0</v>
      </c>
      <c r="D16" s="12">
        <f t="shared" si="0"/>
        <v>0</v>
      </c>
      <c r="E16" s="11">
        <v>34</v>
      </c>
      <c r="F16" s="12">
        <f t="shared" si="1"/>
        <v>17.894736842105264</v>
      </c>
      <c r="G16" s="11">
        <v>26</v>
      </c>
      <c r="H16" s="12">
        <f t="shared" si="2"/>
        <v>13.684210526315791</v>
      </c>
      <c r="I16" s="11">
        <v>5</v>
      </c>
      <c r="J16" s="12">
        <f t="shared" si="3"/>
        <v>2.6315789473684208</v>
      </c>
      <c r="K16" s="11">
        <v>0</v>
      </c>
      <c r="L16" s="12">
        <f t="shared" si="4"/>
        <v>0</v>
      </c>
      <c r="M16" s="11">
        <v>0</v>
      </c>
      <c r="N16" s="12">
        <f t="shared" si="5"/>
        <v>0</v>
      </c>
      <c r="O16" s="11">
        <v>0</v>
      </c>
      <c r="P16" s="12">
        <f t="shared" si="6"/>
        <v>0</v>
      </c>
      <c r="Q16" s="11">
        <v>0</v>
      </c>
      <c r="R16" s="12">
        <f t="shared" si="7"/>
        <v>0</v>
      </c>
      <c r="S16" s="11">
        <v>125</v>
      </c>
      <c r="T16" s="12">
        <f t="shared" si="8"/>
        <v>65.789473684210535</v>
      </c>
      <c r="U16" s="11">
        <v>0</v>
      </c>
      <c r="V16" s="12">
        <f t="shared" si="9"/>
        <v>0</v>
      </c>
    </row>
    <row r="17" spans="1:22" x14ac:dyDescent="0.25">
      <c r="A17" s="17" t="s">
        <v>11</v>
      </c>
      <c r="B17" s="10">
        <v>685</v>
      </c>
      <c r="C17" s="11">
        <v>0</v>
      </c>
      <c r="D17" s="12">
        <f t="shared" si="0"/>
        <v>0</v>
      </c>
      <c r="E17" s="11">
        <v>38.4</v>
      </c>
      <c r="F17" s="12">
        <f t="shared" si="1"/>
        <v>5.6058394160583935</v>
      </c>
      <c r="G17" s="11">
        <v>33.6</v>
      </c>
      <c r="H17" s="12">
        <f t="shared" si="2"/>
        <v>4.9051094890510951</v>
      </c>
      <c r="I17" s="11">
        <v>35</v>
      </c>
      <c r="J17" s="12">
        <f t="shared" si="3"/>
        <v>5.1094890510948909</v>
      </c>
      <c r="K17" s="11">
        <v>14</v>
      </c>
      <c r="L17" s="12">
        <f t="shared" si="4"/>
        <v>2.0437956204379564</v>
      </c>
      <c r="M17" s="11">
        <v>0</v>
      </c>
      <c r="N17" s="12">
        <f t="shared" si="5"/>
        <v>0</v>
      </c>
      <c r="O17" s="11">
        <v>1.5</v>
      </c>
      <c r="P17" s="12">
        <f t="shared" si="6"/>
        <v>0.21897810218978103</v>
      </c>
      <c r="Q17" s="11">
        <v>0</v>
      </c>
      <c r="R17" s="12">
        <f t="shared" si="7"/>
        <v>0</v>
      </c>
      <c r="S17" s="11">
        <v>562.5</v>
      </c>
      <c r="T17" s="12">
        <f t="shared" si="8"/>
        <v>82.116788321167888</v>
      </c>
      <c r="U17" s="11">
        <v>0</v>
      </c>
      <c r="V17" s="12">
        <f t="shared" si="9"/>
        <v>0</v>
      </c>
    </row>
    <row r="18" spans="1:22" x14ac:dyDescent="0.25">
      <c r="A18" s="17" t="s">
        <v>12</v>
      </c>
      <c r="B18" s="10">
        <v>300</v>
      </c>
      <c r="C18" s="11">
        <v>0</v>
      </c>
      <c r="D18" s="12">
        <f t="shared" si="0"/>
        <v>0</v>
      </c>
      <c r="E18" s="11">
        <v>0</v>
      </c>
      <c r="F18" s="12">
        <f t="shared" si="1"/>
        <v>0</v>
      </c>
      <c r="G18" s="11">
        <v>0</v>
      </c>
      <c r="H18" s="12">
        <f t="shared" si="2"/>
        <v>0</v>
      </c>
      <c r="I18" s="11">
        <v>0</v>
      </c>
      <c r="J18" s="12">
        <f t="shared" si="3"/>
        <v>0</v>
      </c>
      <c r="K18" s="11">
        <v>0</v>
      </c>
      <c r="L18" s="12">
        <f t="shared" si="4"/>
        <v>0</v>
      </c>
      <c r="M18" s="11">
        <v>0</v>
      </c>
      <c r="N18" s="12">
        <f t="shared" si="5"/>
        <v>0</v>
      </c>
      <c r="O18" s="11">
        <v>0</v>
      </c>
      <c r="P18" s="12">
        <f t="shared" si="6"/>
        <v>0</v>
      </c>
      <c r="Q18" s="11">
        <v>0</v>
      </c>
      <c r="R18" s="12">
        <f t="shared" si="7"/>
        <v>0</v>
      </c>
      <c r="S18" s="11">
        <v>300</v>
      </c>
      <c r="T18" s="12">
        <f t="shared" si="8"/>
        <v>100</v>
      </c>
      <c r="U18" s="11">
        <v>0</v>
      </c>
      <c r="V18" s="12">
        <f t="shared" si="9"/>
        <v>0</v>
      </c>
    </row>
    <row r="19" spans="1:22" x14ac:dyDescent="0.25">
      <c r="A19" s="17" t="s">
        <v>13</v>
      </c>
      <c r="B19" s="10">
        <v>650</v>
      </c>
      <c r="C19" s="11">
        <v>0</v>
      </c>
      <c r="D19" s="12">
        <f t="shared" si="0"/>
        <v>0</v>
      </c>
      <c r="E19" s="11">
        <v>20</v>
      </c>
      <c r="F19" s="12">
        <f t="shared" si="1"/>
        <v>3.0769230769230771</v>
      </c>
      <c r="G19" s="11">
        <v>15</v>
      </c>
      <c r="H19" s="12">
        <f t="shared" si="2"/>
        <v>2.3076923076923079</v>
      </c>
      <c r="I19" s="11">
        <v>15</v>
      </c>
      <c r="J19" s="12">
        <f t="shared" si="3"/>
        <v>2.3076923076923079</v>
      </c>
      <c r="K19" s="11">
        <v>100</v>
      </c>
      <c r="L19" s="12">
        <f t="shared" si="4"/>
        <v>15.384615384615385</v>
      </c>
      <c r="M19" s="11">
        <v>0</v>
      </c>
      <c r="N19" s="12">
        <f t="shared" si="5"/>
        <v>0</v>
      </c>
      <c r="O19" s="11">
        <v>0</v>
      </c>
      <c r="P19" s="12">
        <f t="shared" si="6"/>
        <v>0</v>
      </c>
      <c r="Q19" s="11">
        <v>0</v>
      </c>
      <c r="R19" s="12">
        <f t="shared" si="7"/>
        <v>0</v>
      </c>
      <c r="S19" s="11">
        <v>500</v>
      </c>
      <c r="T19" s="12">
        <f t="shared" si="8"/>
        <v>76.923076923076934</v>
      </c>
      <c r="U19" s="11">
        <v>0</v>
      </c>
      <c r="V19" s="12">
        <f t="shared" si="9"/>
        <v>0</v>
      </c>
    </row>
    <row r="20" spans="1:22" ht="15.75" thickBot="1" x14ac:dyDescent="0.3">
      <c r="A20" s="18" t="s">
        <v>14</v>
      </c>
      <c r="B20" s="13">
        <v>2290</v>
      </c>
      <c r="C20" s="14">
        <v>0</v>
      </c>
      <c r="D20" s="15">
        <f t="shared" si="0"/>
        <v>0</v>
      </c>
      <c r="E20" s="14">
        <v>7</v>
      </c>
      <c r="F20" s="15">
        <f t="shared" si="1"/>
        <v>0.3056768558951965</v>
      </c>
      <c r="G20" s="14">
        <v>3</v>
      </c>
      <c r="H20" s="15">
        <f t="shared" si="2"/>
        <v>0.13100436681222707</v>
      </c>
      <c r="I20" s="14">
        <v>70</v>
      </c>
      <c r="J20" s="15">
        <f t="shared" si="3"/>
        <v>3.0567685589519651</v>
      </c>
      <c r="K20" s="14">
        <v>10</v>
      </c>
      <c r="L20" s="15">
        <f t="shared" si="4"/>
        <v>0.43668122270742354</v>
      </c>
      <c r="M20" s="14">
        <v>0</v>
      </c>
      <c r="N20" s="15">
        <f t="shared" si="5"/>
        <v>0</v>
      </c>
      <c r="O20" s="14">
        <v>0</v>
      </c>
      <c r="P20" s="15">
        <f t="shared" si="6"/>
        <v>0</v>
      </c>
      <c r="Q20" s="14">
        <v>0</v>
      </c>
      <c r="R20" s="15">
        <f t="shared" si="7"/>
        <v>0</v>
      </c>
      <c r="S20" s="14">
        <v>2200</v>
      </c>
      <c r="T20" s="15">
        <f t="shared" si="8"/>
        <v>96.069868995633186</v>
      </c>
      <c r="U20" s="14">
        <v>0</v>
      </c>
      <c r="V20" s="15">
        <f t="shared" si="9"/>
        <v>0</v>
      </c>
    </row>
    <row r="21" spans="1:22" s="23" customFormat="1" ht="15.75" thickBot="1" x14ac:dyDescent="0.3">
      <c r="A21" s="19" t="s">
        <v>28</v>
      </c>
      <c r="B21" s="20">
        <v>12079.324000000001</v>
      </c>
      <c r="C21" s="21">
        <v>228.297</v>
      </c>
      <c r="D21" s="22">
        <f t="shared" si="0"/>
        <v>1.8899815916850975</v>
      </c>
      <c r="E21" s="21">
        <v>2741.3040000000001</v>
      </c>
      <c r="F21" s="22">
        <f t="shared" si="1"/>
        <v>22.694183879826387</v>
      </c>
      <c r="G21" s="21">
        <v>1991.441</v>
      </c>
      <c r="H21" s="22">
        <f t="shared" si="2"/>
        <v>16.486361322868728</v>
      </c>
      <c r="I21" s="21">
        <v>668.91499999999996</v>
      </c>
      <c r="J21" s="22">
        <f t="shared" si="3"/>
        <v>5.5376857181742949</v>
      </c>
      <c r="K21" s="21">
        <v>830.65</v>
      </c>
      <c r="L21" s="22">
        <f t="shared" si="4"/>
        <v>6.8766265396970878</v>
      </c>
      <c r="M21" s="21">
        <v>15.61</v>
      </c>
      <c r="N21" s="22">
        <f t="shared" si="5"/>
        <v>0.12922908599852109</v>
      </c>
      <c r="O21" s="21">
        <v>101.749</v>
      </c>
      <c r="P21" s="22">
        <f t="shared" si="6"/>
        <v>0.84234018393744536</v>
      </c>
      <c r="Q21" s="21">
        <v>5.5</v>
      </c>
      <c r="R21" s="22">
        <f t="shared" si="7"/>
        <v>4.5532349326833185E-2</v>
      </c>
      <c r="S21" s="21">
        <v>5472.4880000000003</v>
      </c>
      <c r="T21" s="22">
        <f t="shared" si="8"/>
        <v>45.304588236891405</v>
      </c>
      <c r="U21" s="21">
        <v>0</v>
      </c>
      <c r="V21" s="22">
        <f t="shared" si="9"/>
        <v>0</v>
      </c>
    </row>
    <row r="23" spans="1:22" x14ac:dyDescent="0.25">
      <c r="A23" s="26" t="s">
        <v>41</v>
      </c>
      <c r="B23" s="26"/>
      <c r="C23" s="26"/>
      <c r="D23" s="26"/>
      <c r="E23" s="26"/>
    </row>
  </sheetData>
  <mergeCells count="15">
    <mergeCell ref="A1:V1"/>
    <mergeCell ref="A2:V2"/>
    <mergeCell ref="A23:E23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2012-10-24T10:36:45Z</dcterms:modified>
</cp:coreProperties>
</file>